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<sst xmlns="http://schemas.openxmlformats.org/spreadsheetml/2006/main" count="222" uniqueCount="205">
  <si>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</si>
  <si>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</si>
  <si>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</si>
  <si>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</si>
  <si>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</si>
  <si>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</si>
  <si>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</si>
  <si>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</si>
  <si>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</si>
  <si>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</si>
  <si>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</si>
  <si>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</si>
  <si>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</si>
  <si>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</si>
  <si>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</si>
  <si>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</si>
  <si>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</si>
  <si>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</si>
  <si>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</si>
  <si>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</si>
  <si>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</si>
  <si>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</si>
  <si>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</si>
  <si>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</si>
  <si>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</si>
  <si>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</si>
  <si>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</si>
  <si>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</si>
  <si>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</si>
  <si>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</si>
  <si>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</si>
  <si>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</si>
  <si>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</si>
  <si>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</si>
  <si>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</si>
  <si>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</si>
  <si>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</si>
  <si>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</si>
  <si>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</si>
  <si>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</si>
  <si>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</si>
  <si>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</si>
  <si>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</si>
  <si>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</si>
  <si>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</si>
  <si>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</si>
  <si>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</si>
  <si>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</si>
  <si>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</si>
  <si>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</si>
  <si>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</si>
  <si>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</si>
  <si>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</si>
  <si>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</si>
  <si>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</si>
  <si>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</si>
  <si>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</si>
  <si>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</si>
  <si>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</si>
  <si>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</si>
  <si>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</si>
  <si>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</si>
  <si>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</si>
  <si>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</si>
  <si>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</si>
  <si>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</si>
  <si>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</si>
  <si>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</si>
  <si>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</si>
  <si>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</si>
  <si>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</si>
  <si>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</si>
  <si>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</si>
  <si>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</si>
  <si>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</si>
  <si>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</si>
  <si>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</si>
  <si>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</si>
  <si>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</si>
  <si>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</si>
  <si>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</si>
  <si>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</si>
  <si>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</si>
  <si>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</si>
  <si>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</si>
  <si>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</si>
  <si>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</si>
  <si>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</si>
  <si>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</si>
  <si>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</si>
  <si>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</si>
  <si>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</si>
  <si>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</si>
  <si>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</si>
  <si>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</si>
  <si>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</si>
  <si>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</si>
  <si>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</si>
  <si>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</si>
  <si>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</si>
  <si>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</si>
  <si>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</si>
  <si>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</si>
  <si>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</si>
  <si>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</si>
  <si>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</si>
  <si>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</si>
  <si>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</si>
  <si>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</si>
  <si>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</si>
  <si>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</si>
  <si>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</si>
  <si>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</si>
  <si>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</si>
  <si>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</si>
  <si>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</si>
  <si>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</si>
  <si>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</si>
  <si>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</si>
  <si>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</si>
  <si>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</si>
  <si>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</si>
  <si>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</si>
  <si>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</si>
  <si>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</si>
  <si>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</si>
  <si>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</si>
  <si>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</si>
  <si>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</si>
  <si>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</si>
  <si>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</si>
  <si>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</si>
  <si>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</si>
  <si>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</si>
  <si>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</si>
  <si>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</si>
  <si>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</si>
  <si>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</si>
  <si>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</si>
  <si>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</si>
  <si>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</si>
  <si>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</si>
  <si>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</si>
  <si>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</si>
  <si>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</si>
  <si>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</si>
  <si>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</si>
  <si>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</si>
  <si>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</si>
  <si>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</si>
  <si>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</si>
  <si>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</si>
  <si>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</si>
  <si>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</si>
  <si>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</si>
  <si>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</si>
  <si>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</si>
  <si>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</si>
  <si>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</si>
  <si>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</si>
  <si>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</si>
  <si>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</si>
  <si>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</si>
  <si>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</si>
  <si>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</si>
  <si>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</si>
  <si>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</si>
  <si>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</si>
  <si>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</si>
  <si>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</si>
  <si>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</si>
  <si>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</si>
  <si>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</si>
  <si>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</si>
  <si>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</si>
  <si>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</si>
  <si>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</si>
  <si>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</si>
  <si>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</si>
  <si>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</si>
  <si>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</si>
  <si>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</si>
  <si>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</si>
  <si>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</si>
  <si>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</si>
  <si>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</si>
  <si>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</si>
  <si>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</si>
  <si>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</si>
  <si>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</si>
  <si>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</si>
  <si>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</si>
  <si>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</si>
  <si>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</si>
  <si>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</si>
  <si>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</si>
  <si>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</si>
  <si>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</si>
  <si>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</si>
  <si>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</si>
  <si>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</si>
  <si>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</si>
  <si>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مجموعة العصر للاستثمار</t>
  </si>
  <si>
    <t>CENTURY INVESTMENT GROUP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</si>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</sst>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8" sqref="F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131097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1.58</v>
      </c>
      <c r="F6" s="13">
        <v>1.26</v>
      </c>
      <c r="G6" s="13">
        <v>0.66</v>
      </c>
      <c r="H6" s="13">
        <v>0.4</v>
      </c>
      <c r="I6" s="4" t="s">
        <v>139</v>
      </c>
    </row>
    <row r="7" spans="4:9" ht="20.100000000000001" customHeight="1">
      <c r="D7" s="10" t="s">
        <v>126</v>
      </c>
      <c r="E7" s="14">
        <v>29929047.989999998</v>
      </c>
      <c r="F7" s="14">
        <v>13697964.59</v>
      </c>
      <c r="G7" s="14">
        <v>17920128.609999999</v>
      </c>
      <c r="H7" s="14">
        <v>787768.94</v>
      </c>
      <c r="I7" s="4" t="s">
        <v>140</v>
      </c>
    </row>
    <row r="8" spans="4:9" ht="20.100000000000001" customHeight="1">
      <c r="D8" s="10" t="s">
        <v>25</v>
      </c>
      <c r="E8" s="14">
        <v>21843708</v>
      </c>
      <c r="F8" s="14">
        <v>16661970</v>
      </c>
      <c r="G8" s="14">
        <v>26987435</v>
      </c>
      <c r="H8" s="14">
        <v>1789549</v>
      </c>
      <c r="I8" s="4" t="s">
        <v>1</v>
      </c>
    </row>
    <row r="9" spans="4:9" ht="20.100000000000001" customHeight="1">
      <c r="D9" s="10" t="s">
        <v>26</v>
      </c>
      <c r="E9" s="14">
        <v>13149</v>
      </c>
      <c r="F9" s="14">
        <v>13636</v>
      </c>
      <c r="G9" s="14">
        <v>15438</v>
      </c>
      <c r="H9" s="14">
        <v>2848</v>
      </c>
      <c r="I9" s="4" t="s">
        <v>2</v>
      </c>
    </row>
    <row r="10" spans="4:9" ht="20.100000000000001" customHeight="1">
      <c r="D10" s="10" t="s">
        <v>27</v>
      </c>
      <c r="E10" s="14">
        <v>5191560</v>
      </c>
      <c r="F10" s="14">
        <v>5191560</v>
      </c>
      <c r="G10" s="14">
        <v>5191560</v>
      </c>
      <c r="H10" s="14">
        <v>5191560</v>
      </c>
      <c r="I10" s="4" t="s">
        <v>24</v>
      </c>
    </row>
    <row r="11" spans="4:9" ht="20.100000000000001" customHeight="1">
      <c r="D11" s="10" t="s">
        <v>127</v>
      </c>
      <c r="E11" s="14">
        <v>8202664.7999999998</v>
      </c>
      <c r="F11" s="14">
        <v>6541365.5999999996</v>
      </c>
      <c r="G11" s="14">
        <v>3426429.6</v>
      </c>
      <c r="H11" s="14">
        <v>2076624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374378</v>
      </c>
      <c r="F16" s="56">
        <v>459303</v>
      </c>
      <c r="G16" s="56">
        <v>913282</v>
      </c>
      <c r="H16" s="56">
        <v>1375039</v>
      </c>
      <c r="I16" s="3" t="s">
        <v>58</v>
      </c>
    </row>
    <row r="17" spans="4:9" ht="20.100000000000001" customHeight="1">
      <c r="D17" s="10" t="s">
        <v>128</v>
      </c>
      <c r="E17" s="57">
        <v>3535</v>
      </c>
      <c r="F17" s="57">
        <v>6456</v>
      </c>
      <c r="G17" s="57">
        <v>13017</v>
      </c>
      <c r="H17" s="57">
        <v>329819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390605</v>
      </c>
      <c r="F20" s="57">
        <v>293120</v>
      </c>
      <c r="G20" s="57">
        <v>152623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1330110</v>
      </c>
      <c r="F23" s="57">
        <v>1445491</v>
      </c>
      <c r="G23" s="57">
        <v>1699511</v>
      </c>
      <c r="H23" s="57">
        <v>2149907</v>
      </c>
      <c r="I23" s="4" t="s">
        <v>60</v>
      </c>
    </row>
    <row r="24" spans="4:9" ht="20.100000000000001" customHeight="1">
      <c r="D24" s="10" t="s">
        <v>98</v>
      </c>
      <c r="E24" s="57">
        <v>4681786</v>
      </c>
      <c r="F24" s="57">
        <v>4771485</v>
      </c>
      <c r="G24" s="57">
        <v>2812094</v>
      </c>
      <c r="H24" s="57">
        <v>3335871</v>
      </c>
      <c r="I24" s="4" t="s">
        <v>82</v>
      </c>
    </row>
    <row r="25" spans="4:9" ht="20.100000000000001" customHeight="1">
      <c r="D25" s="10" t="s">
        <v>158</v>
      </c>
      <c r="E25" s="57">
        <v>554349</v>
      </c>
      <c r="F25" s="57">
        <v>573574</v>
      </c>
      <c r="G25" s="57">
        <v>591293</v>
      </c>
      <c r="H25" s="57">
        <v>613991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554349</v>
      </c>
      <c r="F28" s="57">
        <v>573574</v>
      </c>
      <c r="G28" s="57">
        <v>591293</v>
      </c>
      <c r="H28" s="57">
        <v>613991</v>
      </c>
      <c r="I28" s="4" t="s">
        <v>175</v>
      </c>
    </row>
    <row r="29" spans="4:9" ht="20.100000000000001" customHeight="1">
      <c r="D29" s="10" t="s">
        <v>72</v>
      </c>
      <c r="E29" s="57">
        <v>834975</v>
      </c>
      <c r="F29" s="57">
        <v>1076237</v>
      </c>
      <c r="G29" s="57">
        <v>3593804</v>
      </c>
      <c r="H29" s="57">
        <v>1837699</v>
      </c>
      <c r="I29" s="4" t="s">
        <v>176</v>
      </c>
    </row>
    <row r="30" spans="4:9" ht="20.100000000000001" customHeight="1">
      <c r="D30" s="21" t="s">
        <v>29</v>
      </c>
      <c r="E30" s="58">
        <v>7401220</v>
      </c>
      <c r="F30" s="58">
        <v>7866787</v>
      </c>
      <c r="G30" s="58">
        <v>8696702</v>
      </c>
      <c r="H30" s="58">
        <v>7937468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67098</v>
      </c>
      <c r="F35" s="56">
        <v>218644</v>
      </c>
      <c r="G35" s="56">
        <v>235320</v>
      </c>
      <c r="H35" s="56">
        <v>110403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472151</v>
      </c>
      <c r="F39" s="57">
        <v>895064</v>
      </c>
      <c r="G39" s="57">
        <v>1184493</v>
      </c>
      <c r="H39" s="57">
        <v>387949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40749</v>
      </c>
      <c r="F42" s="57">
        <v>440748</v>
      </c>
      <c r="G42" s="57">
        <v>1341110</v>
      </c>
      <c r="H42" s="57">
        <v>1485178</v>
      </c>
      <c r="I42" s="4" t="s">
        <v>87</v>
      </c>
    </row>
    <row r="43" spans="4:9" ht="20.100000000000001" customHeight="1">
      <c r="D43" s="20" t="s">
        <v>107</v>
      </c>
      <c r="E43" s="58">
        <v>512900</v>
      </c>
      <c r="F43" s="58">
        <v>1335812</v>
      </c>
      <c r="G43" s="58">
        <v>2525603</v>
      </c>
      <c r="H43" s="58">
        <v>1873127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5191560</v>
      </c>
      <c r="F46" s="56">
        <v>5191560</v>
      </c>
      <c r="G46" s="56">
        <v>5191560</v>
      </c>
      <c r="H46" s="56">
        <v>5191560</v>
      </c>
      <c r="I46" s="3" t="s">
        <v>5</v>
      </c>
    </row>
    <row r="47" spans="4:9" ht="20.100000000000001" customHeight="1">
      <c r="D47" s="10" t="s">
        <v>31</v>
      </c>
      <c r="E47" s="57">
        <v>5191560</v>
      </c>
      <c r="F47" s="57">
        <v>5191560</v>
      </c>
      <c r="G47" s="57">
        <v>5191560</v>
      </c>
      <c r="H47" s="57">
        <v>5191560</v>
      </c>
      <c r="I47" s="4" t="s">
        <v>6</v>
      </c>
    </row>
    <row r="48" spans="4:9" ht="20.100000000000001" customHeight="1">
      <c r="D48" s="10" t="s">
        <v>130</v>
      </c>
      <c r="E48" s="57">
        <v>5191560</v>
      </c>
      <c r="F48" s="57">
        <v>5191560</v>
      </c>
      <c r="G48" s="57">
        <v>5191560</v>
      </c>
      <c r="H48" s="57">
        <v>5191560</v>
      </c>
      <c r="I48" s="4" t="s">
        <v>7</v>
      </c>
    </row>
    <row r="49" spans="4:9" ht="20.100000000000001" customHeight="1">
      <c r="D49" s="10" t="s">
        <v>73</v>
      </c>
      <c r="E49" s="57">
        <v>849908</v>
      </c>
      <c r="F49" s="57">
        <v>750313</v>
      </c>
      <c r="G49" s="57">
        <v>671911</v>
      </c>
      <c r="H49" s="57">
        <v>634788</v>
      </c>
      <c r="I49" s="4" t="s">
        <v>61</v>
      </c>
    </row>
    <row r="50" spans="4:9" ht="20.100000000000001" customHeight="1">
      <c r="D50" s="10" t="s">
        <v>32</v>
      </c>
      <c r="E50" s="57">
        <v>150000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674903</v>
      </c>
      <c r="F55" s="57">
        <v>622987</v>
      </c>
      <c r="G55" s="57">
        <v>311494</v>
      </c>
      <c r="H55" s="57">
        <v>207662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-33618</v>
      </c>
      <c r="F57" s="57">
        <v>-64321</v>
      </c>
      <c r="G57" s="57">
        <v>-44326</v>
      </c>
      <c r="H57" s="57">
        <v>-10387</v>
      </c>
      <c r="I57" s="4" t="s">
        <v>62</v>
      </c>
    </row>
    <row r="58" spans="4:9" ht="20.100000000000001" customHeight="1">
      <c r="D58" s="10" t="s">
        <v>39</v>
      </c>
      <c r="E58" s="57">
        <v>55567</v>
      </c>
      <c r="F58" s="57">
        <v>30436</v>
      </c>
      <c r="G58" s="57">
        <v>40460</v>
      </c>
      <c r="H58" s="57">
        <v>40718</v>
      </c>
      <c r="I58" s="4" t="s">
        <v>155</v>
      </c>
    </row>
    <row r="59" spans="4:9" ht="20.100000000000001" customHeight="1">
      <c r="D59" s="10" t="s">
        <v>38</v>
      </c>
      <c r="E59" s="57">
        <v>6888320</v>
      </c>
      <c r="F59" s="57">
        <v>6530975</v>
      </c>
      <c r="G59" s="57">
        <v>6171099</v>
      </c>
      <c r="H59" s="57">
        <v>6064341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7401220</v>
      </c>
      <c r="F61" s="58">
        <v>7866787</v>
      </c>
      <c r="G61" s="58">
        <v>8696702</v>
      </c>
      <c r="H61" s="58">
        <v>7937468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0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0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287213</v>
      </c>
      <c r="F68" s="57">
        <v>277657</v>
      </c>
      <c r="G68" s="57">
        <v>248217</v>
      </c>
      <c r="H68" s="57">
        <v>273090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19225</v>
      </c>
      <c r="F70" s="57">
        <v>18629</v>
      </c>
      <c r="G70" s="57">
        <v>22698</v>
      </c>
      <c r="H70" s="57">
        <v>30713</v>
      </c>
      <c r="I70" s="4" t="s">
        <v>93</v>
      </c>
    </row>
    <row r="71" spans="4:9" ht="20.100000000000001" customHeight="1">
      <c r="D71" s="10" t="s">
        <v>114</v>
      </c>
      <c r="E71" s="57">
        <v>173451</v>
      </c>
      <c r="F71" s="57">
        <v>127566</v>
      </c>
      <c r="G71" s="57">
        <v>77167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-460664</v>
      </c>
      <c r="F72" s="57">
        <v>-405223</v>
      </c>
      <c r="G72" s="57">
        <v>-325384</v>
      </c>
      <c r="H72" s="57">
        <v>-273090</v>
      </c>
      <c r="I72" s="4" t="s">
        <v>95</v>
      </c>
    </row>
    <row r="73" spans="4:9" ht="20.100000000000001" customHeight="1">
      <c r="D73" s="10" t="s">
        <v>116</v>
      </c>
      <c r="E73" s="57">
        <v>1500799</v>
      </c>
      <c r="F73" s="57">
        <v>1221974</v>
      </c>
      <c r="G73" s="57">
        <v>697058</v>
      </c>
      <c r="H73" s="57">
        <v>640873</v>
      </c>
      <c r="I73" s="4" t="s">
        <v>63</v>
      </c>
    </row>
    <row r="74" spans="4:9" ht="20.100000000000001" customHeight="1">
      <c r="D74" s="10" t="s">
        <v>117</v>
      </c>
      <c r="E74" s="57">
        <v>31740</v>
      </c>
      <c r="F74" s="57">
        <v>23502</v>
      </c>
      <c r="G74" s="57">
        <v>0</v>
      </c>
      <c r="H74" s="57">
        <v>81384</v>
      </c>
      <c r="I74" s="4" t="s">
        <v>64</v>
      </c>
    </row>
    <row r="75" spans="4:9" ht="20.100000000000001" customHeight="1">
      <c r="D75" s="10" t="s">
        <v>123</v>
      </c>
      <c r="E75" s="57">
        <v>1008395</v>
      </c>
      <c r="F75" s="57">
        <v>793249</v>
      </c>
      <c r="G75" s="57">
        <v>371674</v>
      </c>
      <c r="H75" s="57">
        <v>286399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1008395</v>
      </c>
      <c r="F77" s="57">
        <v>793249</v>
      </c>
      <c r="G77" s="57">
        <v>371674</v>
      </c>
      <c r="H77" s="57">
        <v>286399</v>
      </c>
      <c r="I77" s="50" t="s">
        <v>199</v>
      </c>
    </row>
    <row r="78" spans="4:9" ht="20.100000000000001" customHeight="1">
      <c r="D78" s="10" t="s">
        <v>157</v>
      </c>
      <c r="E78" s="57">
        <v>12442</v>
      </c>
      <c r="F78" s="57">
        <v>1853</v>
      </c>
      <c r="G78" s="57">
        <v>439</v>
      </c>
      <c r="H78" s="57">
        <v>737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35000</v>
      </c>
      <c r="G81" s="57">
        <v>34300</v>
      </c>
      <c r="H81" s="57">
        <v>24500</v>
      </c>
      <c r="I81" s="50" t="s">
        <v>196</v>
      </c>
    </row>
    <row r="82" spans="4:9" ht="20.100000000000001" customHeight="1">
      <c r="D82" s="10" t="s">
        <v>187</v>
      </c>
      <c r="E82" s="57">
        <v>995953</v>
      </c>
      <c r="F82" s="57">
        <v>756396</v>
      </c>
      <c r="G82" s="57">
        <v>336935</v>
      </c>
      <c r="H82" s="57">
        <v>261162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995953</v>
      </c>
      <c r="F84" s="58">
        <v>756396</v>
      </c>
      <c r="G84" s="58">
        <v>336935</v>
      </c>
      <c r="H84" s="58">
        <v>261162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459303</v>
      </c>
      <c r="F88" s="56">
        <v>913282</v>
      </c>
      <c r="G88" s="56">
        <v>1375039</v>
      </c>
      <c r="H88" s="56">
        <v>1057924</v>
      </c>
      <c r="I88" s="3" t="s">
        <v>16</v>
      </c>
    </row>
    <row r="89" spans="4:9" ht="20.100000000000001" customHeight="1">
      <c r="D89" s="10" t="s">
        <v>43</v>
      </c>
      <c r="E89" s="57">
        <v>-23410</v>
      </c>
      <c r="F89" s="57">
        <v>-958079</v>
      </c>
      <c r="G89" s="57">
        <v>803703</v>
      </c>
      <c r="H89" s="57">
        <v>-241403</v>
      </c>
      <c r="I89" s="4" t="s">
        <v>17</v>
      </c>
    </row>
    <row r="90" spans="4:9" ht="20.100000000000001" customHeight="1">
      <c r="D90" s="10" t="s">
        <v>44</v>
      </c>
      <c r="E90" s="57">
        <v>261199</v>
      </c>
      <c r="F90" s="57">
        <v>510969</v>
      </c>
      <c r="G90" s="57">
        <v>-1340557</v>
      </c>
      <c r="H90" s="57">
        <v>498478</v>
      </c>
      <c r="I90" s="4" t="s">
        <v>18</v>
      </c>
    </row>
    <row r="91" spans="4:9" ht="20.100000000000001" customHeight="1">
      <c r="D91" s="10" t="s">
        <v>45</v>
      </c>
      <c r="E91" s="57">
        <v>-322714</v>
      </c>
      <c r="F91" s="57">
        <v>-6869</v>
      </c>
      <c r="G91" s="57">
        <v>75097</v>
      </c>
      <c r="H91" s="57">
        <v>60040</v>
      </c>
      <c r="I91" s="4" t="s">
        <v>19</v>
      </c>
    </row>
    <row r="92" spans="4:9" ht="20.100000000000001" customHeight="1">
      <c r="D92" s="21" t="s">
        <v>47</v>
      </c>
      <c r="E92" s="58">
        <v>374378</v>
      </c>
      <c r="F92" s="58">
        <v>459303</v>
      </c>
      <c r="G92" s="58">
        <v>913282</v>
      </c>
      <c r="H92" s="58">
        <v>1375039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420.75422416383515</v>
      </c>
      <c r="F96" s="22">
        <f>+F8*100/F10</f>
        <v>320.94341585188266</v>
      </c>
      <c r="G96" s="22">
        <f>+G8*100/G10</f>
        <v>519.83286333972831</v>
      </c>
      <c r="H96" s="22">
        <f>+H8*100/H10</f>
        <v>34.470351878818697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0.19184079544491445</v>
      </c>
      <c r="F97" s="13">
        <f>+F84/F10</f>
        <v>0.14569724707024478</v>
      </c>
      <c r="G97" s="13">
        <f>+G84/G10</f>
        <v>6.4900530861629266E-2</v>
      </c>
      <c r="H97" s="13">
        <f>+H84/H10</f>
        <v>5.0305110602593441E-2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0.130000038524066</v>
      </c>
      <c r="F98" s="13">
        <f>+F55/F10</f>
        <v>0.11999996147593402</v>
      </c>
      <c r="G98" s="13">
        <f>+G55/G10</f>
        <v>6.000007704813197E-2</v>
      </c>
      <c r="H98" s="13">
        <f>+H55/H10</f>
        <v>3.9999922951868029E-2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1.3268304709952308</v>
      </c>
      <c r="F99" s="13">
        <f>+F59/F10</f>
        <v>1.2579985591999321</v>
      </c>
      <c r="G99" s="13">
        <f>+G59/G10</f>
        <v>1.1886791253496058</v>
      </c>
      <c r="H99" s="13">
        <f>+H59/H10</f>
        <v>1.1681153641679958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8.2359958753073688</v>
      </c>
      <c r="F100" s="13">
        <f>+F11/F84</f>
        <v>8.6480700585407639</v>
      </c>
      <c r="G100" s="13">
        <f>+G11/G84</f>
        <v>10.169408342855448</v>
      </c>
      <c r="H100" s="13">
        <f>+H11/H84</f>
        <v>7.9514783927217589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8.2278505394978474</v>
      </c>
      <c r="F101" s="13">
        <f>+F55*100/F11</f>
        <v>9.5238064663439701</v>
      </c>
      <c r="G101" s="13">
        <f>+G55*100/G11</f>
        <v>9.0909207648684802</v>
      </c>
      <c r="H101" s="13">
        <f>+H55*100/H11</f>
        <v>9.9999807379670074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67.764543105949784</v>
      </c>
      <c r="F102" s="13">
        <f>+F55*100/F84</f>
        <v>82.362545544926206</v>
      </c>
      <c r="G102" s="13">
        <f>+G55*100/G84</f>
        <v>92.449285470491347</v>
      </c>
      <c r="H102" s="13">
        <f>+H55*100/H84</f>
        <v>79.51463076557846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1.1908077441233857</v>
      </c>
      <c r="F103" s="23">
        <f>+F11/F59</f>
        <v>1.0015909722514631</v>
      </c>
      <c r="G103" s="23">
        <f>+G11/G59</f>
        <v>0.55523815125960552</v>
      </c>
      <c r="H103" s="23">
        <f>+H11/H59</f>
        <v>0.34243193118592768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 t="s">
        <v>204</v>
      </c>
      <c r="G105" s="30" t="s">
        <v>204</v>
      </c>
      <c r="H105" s="30" t="s">
        <v>204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 t="s">
        <v>204</v>
      </c>
      <c r="G106" s="31" t="s">
        <v>204</v>
      </c>
      <c r="H106" s="31" t="s">
        <v>204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 t="s">
        <v>204</v>
      </c>
      <c r="G107" s="31" t="s">
        <v>204</v>
      </c>
      <c r="H107" s="31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13.456605802827102</v>
      </c>
      <c r="F108" s="31">
        <f>(F82+F76)*100/F30</f>
        <v>9.6150563120623449</v>
      </c>
      <c r="G108" s="31">
        <f>(G82+G76)*100/G30</f>
        <v>3.8742847576012149</v>
      </c>
      <c r="H108" s="31">
        <f>(H82+H76)*100/H30</f>
        <v>3.2902431858622925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14.458576256619901</v>
      </c>
      <c r="F109" s="29">
        <f>+F84*100/F59</f>
        <v>11.581670424400645</v>
      </c>
      <c r="G109" s="29">
        <f>+G84*100/G59</f>
        <v>5.4598864805118179</v>
      </c>
      <c r="H109" s="29">
        <f>+H84*100/H59</f>
        <v>4.3065190430419396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6.9299385776939477</v>
      </c>
      <c r="F111" s="22">
        <f>+F43*100/F30</f>
        <v>16.980401274370337</v>
      </c>
      <c r="G111" s="22">
        <f>+G43*100/G30</f>
        <v>29.040928388715631</v>
      </c>
      <c r="H111" s="22">
        <f>+H43*100/H30</f>
        <v>23.59854553114419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93.070061422306054</v>
      </c>
      <c r="F112" s="13">
        <f>+F59*100/F30</f>
        <v>83.019598725629663</v>
      </c>
      <c r="G112" s="13">
        <f>+G59*100/G30</f>
        <v>70.959071611284372</v>
      </c>
      <c r="H112" s="13">
        <f>+H59*100/H30</f>
        <v>76.401454468855817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2.8171284186626737</v>
      </c>
      <c r="F119" s="59">
        <f>+F23/F39</f>
        <v>1.6149582599680024</v>
      </c>
      <c r="G119" s="59">
        <f>+G23/G39</f>
        <v>1.4348003745062234</v>
      </c>
      <c r="H119" s="59">
        <f>+H23/H39</f>
        <v>5.5417258454075151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857959</v>
      </c>
      <c r="F120" s="58">
        <f>+F23-F39</f>
        <v>550427</v>
      </c>
      <c r="G120" s="58">
        <f>+G23-G39</f>
        <v>515018</v>
      </c>
      <c r="H120" s="58">
        <f>+H23-H39</f>
        <v>1761958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2015-08-17T08:33:39Z</dcterms:modified>
</cp:coreProperties>
</file>